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<sst xmlns="http://schemas.openxmlformats.org/spreadsheetml/2006/main" count="85" uniqueCount="41">
  <si>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</si>
  <si>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</si>
  <si>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</si>
  <si>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</si>
  <si>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</si>
  <si>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</si>
  <si>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</si>
  <si>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</si>
  <si>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</si>
  <si>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</si>
  <si>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</si>
  <si>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</si>
  <si>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</si>
  <si>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</si>
  <si>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</si>
  <si>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</si>
  <si>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</si>
  <si>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</si>
  <si>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</si>
  <si>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</si>
  <si>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</si>
  <si>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</si>
  <si>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</si>
  <si>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</si>
  <si>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</si>
  <si>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</si>
  <si>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</si>
  <si>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</si>
  <si>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</si>
  <si>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</si>
  <si>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</si>
  <si>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</si>
  <si>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SV Eintracht Oldenburg</t>
  </si>
  <si>
    <t>Etzhorner Sommercup 2022</t>
  </si>
  <si>
    <r>
      <t xml:space="preserve">Fußball Feldturnier für  E1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</si>
  <si>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Samstag</t>
  </si>
  <si>
    <t>JSG Oldenburg Nord</t>
  </si>
  <si>
    <t>TuS Heidkrug</t>
  </si>
  <si>
    <t>GVO</t>
  </si>
  <si>
    <t xml:space="preserve">1.FC Ohmstede </t>
  </si>
  <si>
    <t>TSV Ganderkesee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</si>
</sst>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6" fillId="0" borderId="3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66675</xdr:colOff>
      <xdr:row>0</xdr:row>
      <xdr:rowOff>0</xdr:rowOff>
    </xdr:from>
    <xdr:to>
      <xdr:col>56</xdr:col>
      <xdr:colOff>104775</xdr:colOff>
      <xdr:row>9</xdr:row>
      <xdr:rowOff>76200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627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4">
      <selection activeCell="P20" sqref="P20:AJ20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35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44751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0.59375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0.008333333333333333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0.0020833333333333333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5.7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0" t="s">
        <v>9</v>
      </c>
      <c r="O16" s="131"/>
      <c r="P16" s="124" t="s">
        <v>36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5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2" t="s">
        <v>10</v>
      </c>
      <c r="O17" s="133"/>
      <c r="P17" s="126" t="s">
        <v>37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2" t="s">
        <v>11</v>
      </c>
      <c r="O18" s="133"/>
      <c r="P18" s="126" t="s">
        <v>38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7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2" t="s">
        <v>12</v>
      </c>
      <c r="O19" s="133"/>
      <c r="P19" s="126" t="s">
        <v>39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" thickBot="1">
      <c r="N20" s="122" t="s">
        <v>13</v>
      </c>
      <c r="O20" s="123"/>
      <c r="P20" s="128" t="s">
        <v>40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134"/>
      <c r="AL20" s="135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6" t="s">
        <v>14</v>
      </c>
      <c r="C24" s="87"/>
      <c r="D24" s="90" t="s">
        <v>26</v>
      </c>
      <c r="E24" s="91"/>
      <c r="F24" s="92"/>
      <c r="G24" s="90"/>
      <c r="H24" s="91"/>
      <c r="I24" s="92"/>
      <c r="J24" s="90" t="s">
        <v>15</v>
      </c>
      <c r="K24" s="91"/>
      <c r="L24" s="91"/>
      <c r="M24" s="91"/>
      <c r="N24" s="92"/>
      <c r="O24" s="90" t="s">
        <v>16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90" t="s">
        <v>19</v>
      </c>
      <c r="AX24" s="91"/>
      <c r="AY24" s="91"/>
      <c r="AZ24" s="91"/>
      <c r="BA24" s="92"/>
      <c r="BB24" s="88"/>
      <c r="BC24" s="89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2">
        <v>1</v>
      </c>
      <c r="C25" s="83"/>
      <c r="D25" s="83">
        <v>1</v>
      </c>
      <c r="E25" s="83"/>
      <c r="F25" s="83"/>
      <c r="G25" s="83"/>
      <c r="H25" s="83"/>
      <c r="I25" s="83"/>
      <c r="J25" s="84">
        <f>$H$10</f>
        <v>0.59375</v>
      </c>
      <c r="K25" s="84"/>
      <c r="L25" s="84"/>
      <c r="M25" s="84"/>
      <c r="N25" s="85"/>
      <c r="O25" s="64" t="str">
        <f>P16</f>
        <v>JSG Oldenburg Nord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TuS Heidkrug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JSG Oldenburg Nord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5">
        <v>2</v>
      </c>
      <c r="C26" s="76"/>
      <c r="D26" s="76">
        <v>1</v>
      </c>
      <c r="E26" s="76"/>
      <c r="F26" s="76"/>
      <c r="G26" s="76"/>
      <c r="H26" s="76"/>
      <c r="I26" s="76"/>
      <c r="J26" s="80">
        <f>J25+$U$10*$X$10+$AL$10</f>
        <v>0.6041666666666666</v>
      </c>
      <c r="K26" s="80"/>
      <c r="L26" s="80"/>
      <c r="M26" s="80"/>
      <c r="N26" s="81"/>
      <c r="O26" s="77" t="str">
        <f>P18</f>
        <v>GVO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" t="s">
        <v>18</v>
      </c>
      <c r="AF26" s="78" t="str">
        <f>P19</f>
        <v>1.FC Ohmstede 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9"/>
      <c r="AW26" s="71"/>
      <c r="AX26" s="72"/>
      <c r="AY26" s="8" t="s">
        <v>17</v>
      </c>
      <c r="AZ26" s="72"/>
      <c r="BA26" s="73"/>
      <c r="BB26" s="71"/>
      <c r="BC26" s="74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TuS Heidkrug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2">
        <v>3</v>
      </c>
      <c r="C27" s="83"/>
      <c r="D27" s="83">
        <v>1</v>
      </c>
      <c r="E27" s="83"/>
      <c r="F27" s="83"/>
      <c r="G27" s="83"/>
      <c r="H27" s="83"/>
      <c r="I27" s="83"/>
      <c r="J27" s="93">
        <f aca="true" t="shared" si="2" ref="J27:J34">J26+$U$10*$X$10+$AL$10</f>
        <v>0.6145833333333333</v>
      </c>
      <c r="K27" s="93"/>
      <c r="L27" s="93"/>
      <c r="M27" s="93"/>
      <c r="N27" s="94"/>
      <c r="O27" s="64" t="str">
        <f>P20</f>
        <v>TSV Ganderkesee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JSG Oldenburg Nord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GVO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5">
        <v>4</v>
      </c>
      <c r="C28" s="76"/>
      <c r="D28" s="76">
        <v>1</v>
      </c>
      <c r="E28" s="76"/>
      <c r="F28" s="76"/>
      <c r="G28" s="76"/>
      <c r="H28" s="76"/>
      <c r="I28" s="76"/>
      <c r="J28" s="80">
        <f t="shared" si="2"/>
        <v>0.6249999999999999</v>
      </c>
      <c r="K28" s="80"/>
      <c r="L28" s="80"/>
      <c r="M28" s="80"/>
      <c r="N28" s="81"/>
      <c r="O28" s="77" t="str">
        <f>P17</f>
        <v>TuS Heidkrug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" t="s">
        <v>18</v>
      </c>
      <c r="AF28" s="78" t="str">
        <f>P18</f>
        <v>GVO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9"/>
      <c r="AW28" s="71"/>
      <c r="AX28" s="72"/>
      <c r="AY28" s="8" t="s">
        <v>17</v>
      </c>
      <c r="AZ28" s="72"/>
      <c r="BA28" s="73"/>
      <c r="BB28" s="71"/>
      <c r="BC28" s="74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1.FC Ohmstede 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2">
        <v>5</v>
      </c>
      <c r="C29" s="83"/>
      <c r="D29" s="83">
        <v>1</v>
      </c>
      <c r="E29" s="83"/>
      <c r="F29" s="83"/>
      <c r="G29" s="83"/>
      <c r="H29" s="83"/>
      <c r="I29" s="83"/>
      <c r="J29" s="93">
        <f t="shared" si="2"/>
        <v>0.6354166666666665</v>
      </c>
      <c r="K29" s="93"/>
      <c r="L29" s="93"/>
      <c r="M29" s="93"/>
      <c r="N29" s="94"/>
      <c r="O29" s="64" t="str">
        <f>P19</f>
        <v>1.FC Ohmstede 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TSV Ganderkesee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TSV Ganderkesee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5">
        <v>6</v>
      </c>
      <c r="C30" s="76"/>
      <c r="D30" s="76">
        <v>1</v>
      </c>
      <c r="E30" s="76"/>
      <c r="F30" s="76"/>
      <c r="G30" s="76"/>
      <c r="H30" s="76"/>
      <c r="I30" s="76"/>
      <c r="J30" s="80">
        <f t="shared" si="2"/>
        <v>0.6458333333333331</v>
      </c>
      <c r="K30" s="80"/>
      <c r="L30" s="80"/>
      <c r="M30" s="80"/>
      <c r="N30" s="81"/>
      <c r="O30" s="77" t="str">
        <f>P16</f>
        <v>JSG Oldenburg Nord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" t="s">
        <v>18</v>
      </c>
      <c r="AF30" s="78" t="str">
        <f>P18</f>
        <v>GVO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71"/>
      <c r="AX30" s="72"/>
      <c r="AY30" s="8" t="s">
        <v>17</v>
      </c>
      <c r="AZ30" s="72"/>
      <c r="BA30" s="73"/>
      <c r="BB30" s="71"/>
      <c r="BC30" s="74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2">
        <v>7</v>
      </c>
      <c r="C31" s="83"/>
      <c r="D31" s="83">
        <v>1</v>
      </c>
      <c r="E31" s="83"/>
      <c r="F31" s="83"/>
      <c r="G31" s="83"/>
      <c r="H31" s="83"/>
      <c r="I31" s="83"/>
      <c r="J31" s="93">
        <f t="shared" si="2"/>
        <v>0.6562499999999998</v>
      </c>
      <c r="K31" s="93"/>
      <c r="L31" s="93"/>
      <c r="M31" s="93"/>
      <c r="N31" s="94"/>
      <c r="O31" s="64" t="str">
        <f>P17</f>
        <v>TuS Heidkrug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1.FC Ohmstede 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5">
        <v>8</v>
      </c>
      <c r="C32" s="76"/>
      <c r="D32" s="76">
        <v>1</v>
      </c>
      <c r="E32" s="76"/>
      <c r="F32" s="76"/>
      <c r="G32" s="76"/>
      <c r="H32" s="76"/>
      <c r="I32" s="76"/>
      <c r="J32" s="80">
        <f t="shared" si="2"/>
        <v>0.6666666666666664</v>
      </c>
      <c r="K32" s="80"/>
      <c r="L32" s="80"/>
      <c r="M32" s="80"/>
      <c r="N32" s="81"/>
      <c r="O32" s="77" t="str">
        <f>P18</f>
        <v>GVO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" t="s">
        <v>18</v>
      </c>
      <c r="AF32" s="78" t="str">
        <f>P20</f>
        <v>TSV Ganderkesee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9"/>
      <c r="AW32" s="71"/>
      <c r="AX32" s="72"/>
      <c r="AY32" s="8" t="s">
        <v>17</v>
      </c>
      <c r="AZ32" s="72"/>
      <c r="BA32" s="73"/>
      <c r="BB32" s="71"/>
      <c r="BC32" s="74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2">
        <v>9</v>
      </c>
      <c r="C33" s="83"/>
      <c r="D33" s="83">
        <v>1</v>
      </c>
      <c r="E33" s="83"/>
      <c r="F33" s="83"/>
      <c r="G33" s="83"/>
      <c r="H33" s="83"/>
      <c r="I33" s="83"/>
      <c r="J33" s="93">
        <f t="shared" si="2"/>
        <v>0.677083333333333</v>
      </c>
      <c r="K33" s="93"/>
      <c r="L33" s="93"/>
      <c r="M33" s="93"/>
      <c r="N33" s="94"/>
      <c r="O33" s="64" t="str">
        <f>P19</f>
        <v>1.FC Ohmstede 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JSG Oldenburg Nord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5">
        <v>10</v>
      </c>
      <c r="C34" s="76"/>
      <c r="D34" s="76">
        <v>1</v>
      </c>
      <c r="E34" s="76"/>
      <c r="F34" s="76"/>
      <c r="G34" s="76"/>
      <c r="H34" s="76"/>
      <c r="I34" s="76"/>
      <c r="J34" s="80">
        <f t="shared" si="2"/>
        <v>0.6874999999999997</v>
      </c>
      <c r="K34" s="80"/>
      <c r="L34" s="80"/>
      <c r="M34" s="80"/>
      <c r="N34" s="81"/>
      <c r="O34" s="77" t="str">
        <f>P20</f>
        <v>TSV Ganderkesee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" t="s">
        <v>18</v>
      </c>
      <c r="AF34" s="78" t="str">
        <f>P17</f>
        <v>TuS Heidkrug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9"/>
      <c r="AW34" s="71"/>
      <c r="AX34" s="72"/>
      <c r="AY34" s="8" t="s">
        <v>17</v>
      </c>
      <c r="AZ34" s="72"/>
      <c r="BA34" s="73"/>
      <c r="BB34" s="71"/>
      <c r="BC34" s="74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6" t="s">
        <v>30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90" t="s">
        <v>27</v>
      </c>
      <c r="AI39" s="91"/>
      <c r="AJ39" s="91"/>
      <c r="AK39" s="90" t="s">
        <v>20</v>
      </c>
      <c r="AL39" s="91"/>
      <c r="AM39" s="91"/>
      <c r="AN39" s="90" t="s">
        <v>21</v>
      </c>
      <c r="AO39" s="91"/>
      <c r="AP39" s="91"/>
      <c r="AQ39" s="91"/>
      <c r="AR39" s="91"/>
      <c r="AS39" s="90" t="s">
        <v>22</v>
      </c>
      <c r="AT39" s="91"/>
      <c r="AU39" s="99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7" t="s">
        <v>9</v>
      </c>
      <c r="J40" s="98"/>
      <c r="K40" s="102" t="str">
        <f>BM25</f>
        <v>JSG Oldenburg Nord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0">
        <f>BN25</f>
        <v>0</v>
      </c>
      <c r="AI40" s="98"/>
      <c r="AJ40" s="101"/>
      <c r="AK40" s="98">
        <f>BO25</f>
        <v>0</v>
      </c>
      <c r="AL40" s="98"/>
      <c r="AM40" s="98"/>
      <c r="AN40" s="100">
        <f>BP25</f>
        <v>0</v>
      </c>
      <c r="AO40" s="98"/>
      <c r="AP40" s="39" t="s">
        <v>17</v>
      </c>
      <c r="AQ40" s="98">
        <f>BR25</f>
        <v>0</v>
      </c>
      <c r="AR40" s="101"/>
      <c r="AS40" s="95">
        <f>BS25</f>
        <v>0</v>
      </c>
      <c r="AT40" s="95"/>
      <c r="AU40" s="96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7" t="s">
        <v>10</v>
      </c>
      <c r="J41" s="98"/>
      <c r="K41" s="102" t="str">
        <f>BM26</f>
        <v>TuS Heidkrug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0">
        <f>BN26</f>
        <v>0</v>
      </c>
      <c r="AI41" s="98"/>
      <c r="AJ41" s="101"/>
      <c r="AK41" s="98">
        <f>BO26</f>
        <v>0</v>
      </c>
      <c r="AL41" s="98"/>
      <c r="AM41" s="98"/>
      <c r="AN41" s="100">
        <f>BP26</f>
        <v>0</v>
      </c>
      <c r="AO41" s="98"/>
      <c r="AP41" s="39" t="s">
        <v>17</v>
      </c>
      <c r="AQ41" s="98">
        <f>BR26</f>
        <v>0</v>
      </c>
      <c r="AR41" s="101"/>
      <c r="AS41" s="95">
        <f>BS26</f>
        <v>0</v>
      </c>
      <c r="AT41" s="95"/>
      <c r="AU41" s="96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7" t="s">
        <v>11</v>
      </c>
      <c r="J42" s="98"/>
      <c r="K42" s="102" t="str">
        <f>BM27</f>
        <v>GVO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0">
        <f>BN27</f>
        <v>0</v>
      </c>
      <c r="AI42" s="98"/>
      <c r="AJ42" s="101"/>
      <c r="AK42" s="98">
        <f>BO27</f>
        <v>0</v>
      </c>
      <c r="AL42" s="98"/>
      <c r="AM42" s="98"/>
      <c r="AN42" s="100">
        <f>BP27</f>
        <v>0</v>
      </c>
      <c r="AO42" s="98"/>
      <c r="AP42" s="39" t="s">
        <v>17</v>
      </c>
      <c r="AQ42" s="98">
        <f>BR27</f>
        <v>0</v>
      </c>
      <c r="AR42" s="101"/>
      <c r="AS42" s="95">
        <f>BS27</f>
        <v>0</v>
      </c>
      <c r="AT42" s="95"/>
      <c r="AU42" s="96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9" t="s">
        <v>12</v>
      </c>
      <c r="J43" s="105"/>
      <c r="K43" s="103" t="str">
        <f>BM28</f>
        <v>1.FC Ohmstede 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BN28</f>
        <v>0</v>
      </c>
      <c r="AI43" s="105"/>
      <c r="AJ43" s="106"/>
      <c r="AK43" s="105">
        <f>BO28</f>
        <v>0</v>
      </c>
      <c r="AL43" s="105"/>
      <c r="AM43" s="105"/>
      <c r="AN43" s="104">
        <f>BP28</f>
        <v>0</v>
      </c>
      <c r="AO43" s="105"/>
      <c r="AP43" s="38" t="s">
        <v>17</v>
      </c>
      <c r="AQ43" s="105">
        <f>BR28</f>
        <v>0</v>
      </c>
      <c r="AR43" s="106"/>
      <c r="AS43" s="107">
        <f>BS28</f>
        <v>0</v>
      </c>
      <c r="AT43" s="107"/>
      <c r="AU43" s="108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7" t="s">
        <v>13</v>
      </c>
      <c r="J44" s="98"/>
      <c r="K44" s="102" t="str">
        <f>BM29</f>
        <v>TSV Ganderkesee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0">
        <f>BN29</f>
        <v>0</v>
      </c>
      <c r="AI44" s="98"/>
      <c r="AJ44" s="101"/>
      <c r="AK44" s="98">
        <f>BO29</f>
        <v>0</v>
      </c>
      <c r="AL44" s="98"/>
      <c r="AM44" s="98"/>
      <c r="AN44" s="100">
        <f>BP29</f>
        <v>0</v>
      </c>
      <c r="AO44" s="98"/>
      <c r="AP44" s="39" t="s">
        <v>17</v>
      </c>
      <c r="AQ44" s="98">
        <f>BR29</f>
        <v>0</v>
      </c>
      <c r="AR44" s="101"/>
      <c r="AS44" s="95">
        <f>BS29</f>
        <v>0</v>
      </c>
      <c r="AT44" s="95"/>
      <c r="AU44" s="96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AW29:AX29"/>
    <mergeCell ref="AZ29:BA29"/>
    <mergeCell ref="D30:F30"/>
    <mergeCell ref="G30:I30"/>
    <mergeCell ref="J30:N30"/>
    <mergeCell ref="O30:AD30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Weyhe</cp:lastModifiedBy>
  <cp:lastPrinted>2002-04-28T04:21:38Z</cp:lastPrinted>
  <dcterms:created xsi:type="dcterms:W3CDTF">2002-02-21T07:48:38Z</dcterms:created>
  <dcterms:modified xsi:type="dcterms:W3CDTF">2022-07-08T06:08:57Z</dcterms:modified>
  <cp:category/>
  <cp:version/>
  <cp:contentType/>
  <cp:contentStatus/>
</cp:coreProperties>
</file>